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erine\Desktop\WP\Soportes\"/>
    </mc:Choice>
  </mc:AlternateContent>
  <bookViews>
    <workbookView xWindow="0" yWindow="0" windowWidth="20490" windowHeight="7755"/>
  </bookViews>
  <sheets>
    <sheet name="PISO" sheetId="1" r:id="rId1"/>
  </sheets>
  <definedNames>
    <definedName name="_xlnm.Print_Area" localSheetId="0">PISO!$A$1:$G$27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 s="1"/>
  <c r="D20" i="1"/>
  <c r="D21" i="1"/>
  <c r="D22" i="1" s="1"/>
  <c r="D19" i="1" l="1"/>
  <c r="B4" i="1"/>
  <c r="B9" i="1"/>
  <c r="B10" i="1" l="1"/>
  <c r="D23" i="1" l="1"/>
</calcChain>
</file>

<file path=xl/sharedStrings.xml><?xml version="1.0" encoding="utf-8"?>
<sst xmlns="http://schemas.openxmlformats.org/spreadsheetml/2006/main" count="33" uniqueCount="27">
  <si>
    <t>CALCULO DE PISO</t>
  </si>
  <si>
    <t>DATOS</t>
  </si>
  <si>
    <t>Espesor</t>
  </si>
  <si>
    <t>Volumen</t>
  </si>
  <si>
    <t>SACOS DE CEMENTO</t>
  </si>
  <si>
    <t>LBS CLAVOS DE ACERO</t>
  </si>
  <si>
    <t>LBS CLAVOS DE ALAMBRE</t>
  </si>
  <si>
    <r>
      <t>m</t>
    </r>
    <r>
      <rPr>
        <vertAlign val="superscript"/>
        <sz val="11"/>
        <color theme="1"/>
        <rFont val="Cambria"/>
        <family val="1"/>
      </rPr>
      <t>2</t>
    </r>
  </si>
  <si>
    <r>
      <t>m</t>
    </r>
    <r>
      <rPr>
        <vertAlign val="superscript"/>
        <sz val="11"/>
        <color theme="1"/>
        <rFont val="Cambria"/>
        <family val="1"/>
      </rPr>
      <t>3</t>
    </r>
  </si>
  <si>
    <t>ARENA</t>
  </si>
  <si>
    <r>
      <t>m</t>
    </r>
    <r>
      <rPr>
        <vertAlign val="superscript"/>
        <sz val="11"/>
        <color theme="1" tint="0.34998626667073579"/>
        <rFont val="Cambria"/>
        <family val="1"/>
      </rPr>
      <t>3</t>
    </r>
    <r>
      <rPr>
        <sz val="11"/>
        <color theme="1" tint="0.34998626667073579"/>
        <rFont val="Cambria"/>
        <family val="1"/>
      </rPr>
      <t>/SACO</t>
    </r>
  </si>
  <si>
    <t>DESPERDICIO</t>
  </si>
  <si>
    <t>PIEDRA</t>
  </si>
  <si>
    <t>RENDIMIENTOS Y DESPERDICIOS</t>
  </si>
  <si>
    <t>CEMENTO</t>
  </si>
  <si>
    <r>
      <t>SACOS/m</t>
    </r>
    <r>
      <rPr>
        <vertAlign val="superscript"/>
        <sz val="11"/>
        <color theme="1" tint="0.34998626667073579"/>
        <rFont val="Cambria"/>
        <family val="1"/>
      </rPr>
      <t>3</t>
    </r>
  </si>
  <si>
    <t>Perímetro</t>
  </si>
  <si>
    <t>Area para piso</t>
  </si>
  <si>
    <t>Largo</t>
  </si>
  <si>
    <t>Ancho</t>
  </si>
  <si>
    <t>RESUMEN DE MATERIALES</t>
  </si>
  <si>
    <t>metros</t>
  </si>
  <si>
    <r>
      <t>m</t>
    </r>
    <r>
      <rPr>
        <vertAlign val="superscript"/>
        <sz val="12"/>
        <color theme="1"/>
        <rFont val="Cambria"/>
        <family val="1"/>
      </rPr>
      <t>3</t>
    </r>
    <r>
      <rPr>
        <sz val="12"/>
        <color theme="1"/>
        <rFont val="Cambria"/>
        <family val="1"/>
      </rPr>
      <t xml:space="preserve"> CONCRETO</t>
    </r>
  </si>
  <si>
    <r>
      <t>m</t>
    </r>
    <r>
      <rPr>
        <vertAlign val="superscript"/>
        <sz val="12"/>
        <color theme="1"/>
        <rFont val="Cambria"/>
        <family val="1"/>
      </rPr>
      <t>3</t>
    </r>
    <r>
      <rPr>
        <sz val="12"/>
        <color theme="1"/>
        <rFont val="Cambria"/>
        <family val="1"/>
      </rPr>
      <t xml:space="preserve"> ARENA</t>
    </r>
  </si>
  <si>
    <r>
      <t>m</t>
    </r>
    <r>
      <rPr>
        <vertAlign val="superscript"/>
        <sz val="12"/>
        <color theme="1"/>
        <rFont val="Cambria"/>
        <family val="1"/>
      </rPr>
      <t>3</t>
    </r>
    <r>
      <rPr>
        <sz val="12"/>
        <color theme="1"/>
        <rFont val="Cambria"/>
        <family val="1"/>
      </rPr>
      <t xml:space="preserve"> PIEDRA</t>
    </r>
  </si>
  <si>
    <t>TABLAS DE 1"x 6"x10´ (madera)</t>
  </si>
  <si>
    <t>CUADROS DE 2"x 2"x 12"(madera)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</si>
</sst>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6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vertAlign val="superscript"/>
      <sz val="11"/>
      <color theme="1"/>
      <name val="Cambria"/>
      <family val="1"/>
    </font>
    <font>
      <sz val="11"/>
      <color rgb="FFFF0000"/>
      <name val="Cambria"/>
      <family val="1"/>
    </font>
    <font>
      <sz val="11"/>
      <color theme="1" tint="0.34998626667073579"/>
      <name val="Cambria"/>
      <family val="1"/>
    </font>
    <font>
      <sz val="12"/>
      <color theme="1"/>
      <name val="Cambria"/>
      <family val="1"/>
    </font>
    <font>
      <vertAlign val="superscript"/>
      <sz val="11"/>
      <color theme="1" tint="0.34998626667073579"/>
      <name val="Cambria"/>
      <family val="1"/>
    </font>
    <font>
      <sz val="12"/>
      <color theme="1" tint="0.34998626667073579"/>
      <name val="Cambria"/>
      <family val="1"/>
    </font>
    <font>
      <b/>
      <sz val="12"/>
      <name val="Cambria"/>
      <family val="1"/>
    </font>
    <font>
      <b/>
      <sz val="12"/>
      <color rgb="FFFF0000"/>
      <name val="Cambria"/>
      <family val="1"/>
    </font>
    <font>
      <vertAlign val="superscript"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6" xfId="0" applyFont="1" applyFill="1" applyBorder="1"/>
    <xf numFmtId="1" fontId="3" fillId="3" borderId="0" xfId="0" applyNumberFormat="1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5" fillId="3" borderId="0" xfId="0" applyFont="1" applyFill="1"/>
    <xf numFmtId="0" fontId="5" fillId="0" borderId="0" xfId="0" applyFont="1"/>
    <xf numFmtId="0" fontId="6" fillId="3" borderId="5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9" fontId="7" fillId="3" borderId="5" xfId="0" applyNumberFormat="1" applyFont="1" applyFill="1" applyBorder="1"/>
    <xf numFmtId="0" fontId="7" fillId="3" borderId="7" xfId="0" applyFont="1" applyFill="1" applyBorder="1"/>
    <xf numFmtId="0" fontId="7" fillId="3" borderId="1" xfId="0" applyFont="1" applyFill="1" applyBorder="1"/>
    <xf numFmtId="0" fontId="7" fillId="3" borderId="0" xfId="0" applyFont="1" applyFill="1" applyBorder="1" applyAlignment="1"/>
    <xf numFmtId="0" fontId="7" fillId="3" borderId="6" xfId="0" applyFont="1" applyFill="1" applyBorder="1"/>
    <xf numFmtId="164" fontId="7" fillId="3" borderId="0" xfId="0" applyNumberFormat="1" applyFont="1" applyFill="1" applyBorder="1"/>
    <xf numFmtId="1" fontId="9" fillId="3" borderId="0" xfId="0" applyNumberFormat="1" applyFont="1" applyFill="1" applyBorder="1"/>
    <xf numFmtId="1" fontId="2" fillId="3" borderId="0" xfId="0" applyNumberFormat="1" applyFont="1" applyFill="1" applyBorder="1" applyAlignment="1"/>
    <xf numFmtId="1" fontId="3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/>
    <xf numFmtId="0" fontId="6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4" fontId="7" fillId="3" borderId="1" xfId="0" applyNumberFormat="1" applyFont="1" applyFill="1" applyBorder="1"/>
    <xf numFmtId="0" fontId="11" fillId="2" borderId="12" xfId="0" applyFont="1" applyFill="1" applyBorder="1" applyAlignment="1">
      <alignment horizontal="center"/>
    </xf>
    <xf numFmtId="9" fontId="11" fillId="2" borderId="12" xfId="0" applyNumberFormat="1" applyFont="1" applyFill="1" applyBorder="1" applyAlignment="1">
      <alignment horizontal="center"/>
    </xf>
    <xf numFmtId="9" fontId="11" fillId="3" borderId="0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6" xfId="0" applyFont="1" applyFill="1" applyBorder="1"/>
    <xf numFmtId="0" fontId="13" fillId="3" borderId="6" xfId="0" applyFont="1" applyFill="1" applyBorder="1"/>
    <xf numFmtId="2" fontId="14" fillId="4" borderId="12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1" fillId="3" borderId="2" xfId="0" applyFont="1" applyFill="1" applyBorder="1"/>
    <xf numFmtId="0" fontId="1" fillId="3" borderId="8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11" fillId="3" borderId="0" xfId="0" applyFont="1" applyFill="1" applyBorder="1" applyAlignment="1">
      <alignment horizontal="left"/>
    </xf>
    <xf numFmtId="1" fontId="15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/>
    <xf numFmtId="0" fontId="1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538162</xdr:colOff>
      <xdr:row>27</xdr:row>
      <xdr:rowOff>171450</xdr:rowOff>
    </xdr:from>
    <xdr:ext cx="65" cy="172227"/>
    <xdr:sp macro="" textlink="">
      <xdr:nvSpPr>
        <xdr:cNvPr id="2" name="CuadroTexto 1"/>
        <xdr:cNvSpPr txBox="1"/>
      </xdr:nvSpPr>
      <xdr:spPr>
        <a:xfrm>
          <a:off x="5395912" y="294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A" sz="1100"/>
        </a:p>
      </xdr:txBody>
    </xdr:sp>
    <xdr:clientData/>
  </xdr:oneCellAnchor>
  <xdr:twoCellAnchor editAs="oneCell">
    <xdr:from>
      <xdr:col>3</xdr:col>
      <xdr:colOff>69394</xdr:colOff>
      <xdr:row>2</xdr:row>
      <xdr:rowOff>143932</xdr:rowOff>
    </xdr:from>
    <xdr:to>
      <xdr:col>6</xdr:col>
      <xdr:colOff>846695</xdr:colOff>
      <xdr:row>11</xdr:row>
      <xdr:rowOff>44449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24" t="20370" r="29814" b="21865"/>
        <a:stretch/>
      </xdr:blipFill>
      <xdr:spPr>
        <a:xfrm>
          <a:off x="2450644" y="607482"/>
          <a:ext cx="3482401" cy="1691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tabSelected="1" zoomScale="110" zoomScaleNormal="110" zoomScaleSheetLayoutView="110" workbookViewId="0">
      <selection activeCell="E22" sqref="E22"/>
    </sheetView>
  </sheetViews>
  <sheetFormatPr baseColWidth="10" defaultColWidth="11.42578125" defaultRowHeight="12.75" x14ac:dyDescent="0.2"/>
  <cols>
    <col min="1" max="1" width="16.28515625" style="1" bestFit="1" customWidth="1"/>
    <col min="2" max="2" width="8.28515625" style="1" bestFit="1" customWidth="1"/>
    <col min="3" max="3" width="11.140625" style="1" customWidth="1"/>
    <col min="4" max="4" width="17.7109375" style="1" customWidth="1"/>
    <col min="5" max="6" width="11.42578125" style="1"/>
    <col min="7" max="7" width="14" style="1" customWidth="1"/>
    <col min="8" max="8" width="11.42578125" style="3"/>
    <col min="9" max="9" width="12.5703125" style="3" customWidth="1"/>
    <col min="10" max="11" width="11.42578125" style="3"/>
    <col min="12" max="16384" width="11.42578125" style="1"/>
  </cols>
  <sheetData>
    <row r="1" spans="1:13" s="10" customFormat="1" ht="21.75" customHeight="1" thickBot="1" x14ac:dyDescent="0.25">
      <c r="A1" s="44" t="s">
        <v>0</v>
      </c>
      <c r="B1" s="45"/>
      <c r="C1" s="45"/>
      <c r="D1" s="45"/>
      <c r="E1" s="45"/>
      <c r="F1" s="45"/>
      <c r="G1" s="46"/>
      <c r="H1" s="39"/>
      <c r="I1" s="39"/>
      <c r="J1" s="9"/>
      <c r="K1" s="9"/>
      <c r="L1" s="9"/>
      <c r="M1" s="9"/>
    </row>
    <row r="2" spans="1:13" ht="14.25" x14ac:dyDescent="0.2">
      <c r="A2" s="11" t="s">
        <v>1</v>
      </c>
      <c r="B2" s="12"/>
      <c r="C2" s="18"/>
      <c r="D2" s="40"/>
      <c r="E2" s="28"/>
      <c r="F2" s="28"/>
      <c r="G2" s="29"/>
    </row>
    <row r="3" spans="1:13" ht="14.25" x14ac:dyDescent="0.2">
      <c r="A3" s="13"/>
      <c r="B3" s="12"/>
      <c r="C3" s="18"/>
      <c r="D3" s="2"/>
      <c r="E3" s="3"/>
      <c r="F3" s="3"/>
      <c r="G3" s="5"/>
    </row>
    <row r="4" spans="1:13" ht="15.75" x14ac:dyDescent="0.25">
      <c r="A4" s="13" t="s">
        <v>16</v>
      </c>
      <c r="B4" s="38">
        <f>+B5*2+B6*2</f>
        <v>30</v>
      </c>
      <c r="C4" s="18" t="s">
        <v>21</v>
      </c>
      <c r="D4" s="2"/>
      <c r="E4" s="3"/>
      <c r="F4" s="3"/>
      <c r="G4" s="5"/>
    </row>
    <row r="5" spans="1:13" ht="15.75" x14ac:dyDescent="0.25">
      <c r="A5" s="13" t="s">
        <v>18</v>
      </c>
      <c r="B5" s="38">
        <v>9</v>
      </c>
      <c r="C5" s="18" t="s">
        <v>21</v>
      </c>
      <c r="D5" s="2"/>
      <c r="E5" s="3"/>
      <c r="F5" s="3"/>
      <c r="G5" s="5"/>
    </row>
    <row r="6" spans="1:13" ht="15.75" x14ac:dyDescent="0.25">
      <c r="A6" s="13" t="s">
        <v>19</v>
      </c>
      <c r="B6" s="38">
        <v>6</v>
      </c>
      <c r="C6" s="18" t="s">
        <v>21</v>
      </c>
      <c r="D6" s="2"/>
      <c r="E6" s="3"/>
      <c r="F6" s="3"/>
      <c r="G6" s="5"/>
    </row>
    <row r="7" spans="1:13" ht="15.75" x14ac:dyDescent="0.25">
      <c r="A7" s="13" t="s">
        <v>2</v>
      </c>
      <c r="B7" s="38">
        <v>0.1</v>
      </c>
      <c r="C7" s="18" t="s">
        <v>21</v>
      </c>
      <c r="D7" s="2"/>
      <c r="E7" s="3"/>
      <c r="F7" s="3"/>
      <c r="G7" s="5"/>
    </row>
    <row r="8" spans="1:13" x14ac:dyDescent="0.2">
      <c r="A8" s="2"/>
      <c r="B8" s="47"/>
      <c r="C8" s="5"/>
      <c r="D8" s="2"/>
      <c r="E8" s="3"/>
      <c r="F8" s="3"/>
      <c r="G8" s="5"/>
    </row>
    <row r="9" spans="1:13" ht="17.25" x14ac:dyDescent="0.25">
      <c r="A9" s="13" t="s">
        <v>17</v>
      </c>
      <c r="B9" s="34">
        <f>+B5*B6</f>
        <v>54</v>
      </c>
      <c r="C9" s="18" t="s">
        <v>7</v>
      </c>
      <c r="D9" s="2"/>
      <c r="E9" s="3"/>
      <c r="F9" s="3"/>
      <c r="G9" s="5"/>
    </row>
    <row r="10" spans="1:13" ht="17.25" x14ac:dyDescent="0.25">
      <c r="A10" s="13" t="s">
        <v>3</v>
      </c>
      <c r="B10" s="34">
        <f>+B9*B7</f>
        <v>5.4</v>
      </c>
      <c r="C10" s="18" t="s">
        <v>8</v>
      </c>
      <c r="D10" s="2"/>
      <c r="E10" s="3"/>
      <c r="F10" s="3"/>
      <c r="G10" s="5"/>
    </row>
    <row r="11" spans="1:13" ht="14.25" x14ac:dyDescent="0.2">
      <c r="A11" s="13"/>
      <c r="B11" s="12"/>
      <c r="C11" s="18"/>
      <c r="D11" s="2"/>
      <c r="E11" s="3"/>
      <c r="F11" s="3"/>
      <c r="G11" s="5"/>
    </row>
    <row r="12" spans="1:13" ht="14.25" x14ac:dyDescent="0.2">
      <c r="A12" s="13"/>
      <c r="B12" s="12"/>
      <c r="C12" s="18"/>
      <c r="D12" s="2"/>
      <c r="E12" s="3"/>
      <c r="F12" s="3"/>
      <c r="G12" s="5"/>
    </row>
    <row r="13" spans="1:13" ht="15" thickBot="1" x14ac:dyDescent="0.25">
      <c r="A13" s="15"/>
      <c r="B13" s="16"/>
      <c r="C13" s="27"/>
      <c r="D13" s="7"/>
      <c r="E13" s="8"/>
      <c r="F13" s="8"/>
      <c r="G13" s="41"/>
    </row>
    <row r="14" spans="1:13" ht="14.25" x14ac:dyDescent="0.2">
      <c r="A14" s="24" t="s">
        <v>13</v>
      </c>
      <c r="B14" s="25"/>
      <c r="C14" s="26"/>
      <c r="D14" s="42" t="s">
        <v>20</v>
      </c>
      <c r="E14" s="43"/>
      <c r="F14" s="43"/>
      <c r="G14" s="18"/>
    </row>
    <row r="15" spans="1:13" ht="14.25" x14ac:dyDescent="0.2">
      <c r="A15" s="14"/>
      <c r="B15" s="12"/>
      <c r="C15" s="18"/>
      <c r="D15" s="12"/>
      <c r="E15" s="12"/>
      <c r="F15" s="12"/>
      <c r="G15" s="18"/>
    </row>
    <row r="16" spans="1:13" ht="18" x14ac:dyDescent="0.25">
      <c r="A16" s="35" t="s">
        <v>14</v>
      </c>
      <c r="B16" s="34">
        <v>8</v>
      </c>
      <c r="C16" s="36" t="s">
        <v>15</v>
      </c>
      <c r="D16" s="48">
        <f>ROUNDUP(B10,0)</f>
        <v>6</v>
      </c>
      <c r="E16" s="49" t="s">
        <v>22</v>
      </c>
      <c r="F16" s="49"/>
      <c r="G16" s="5"/>
      <c r="H16" s="12"/>
    </row>
    <row r="17" spans="1:9" ht="15.75" x14ac:dyDescent="0.25">
      <c r="A17" s="35" t="s">
        <v>11</v>
      </c>
      <c r="B17" s="32">
        <v>0.05</v>
      </c>
      <c r="C17" s="36"/>
      <c r="D17" s="50">
        <f>ROUNDUP((+B10*B16)*(1+B17),0)</f>
        <v>46</v>
      </c>
      <c r="E17" s="51" t="s">
        <v>4</v>
      </c>
      <c r="F17" s="51"/>
      <c r="G17" s="5"/>
      <c r="H17" s="17"/>
    </row>
    <row r="18" spans="1:9" ht="18" x14ac:dyDescent="0.25">
      <c r="A18" s="2"/>
      <c r="B18" s="3"/>
      <c r="C18" s="5"/>
      <c r="D18" s="48">
        <f>ROUNDUP(+B19*D17*(1+B20),0)</f>
        <v>4</v>
      </c>
      <c r="E18" s="49" t="s">
        <v>23</v>
      </c>
      <c r="F18" s="49"/>
      <c r="G18" s="5"/>
      <c r="H18" s="12"/>
    </row>
    <row r="19" spans="1:9" ht="18" x14ac:dyDescent="0.25">
      <c r="A19" s="35" t="s">
        <v>9</v>
      </c>
      <c r="B19" s="31">
        <v>0.06</v>
      </c>
      <c r="C19" s="36" t="s">
        <v>10</v>
      </c>
      <c r="D19" s="48">
        <f>ROUNDUP(+B22*D17*(1+B23),0)</f>
        <v>7</v>
      </c>
      <c r="E19" s="49" t="s">
        <v>24</v>
      </c>
      <c r="F19" s="49"/>
      <c r="G19" s="5"/>
      <c r="H19" s="12"/>
    </row>
    <row r="20" spans="1:9" ht="15.75" x14ac:dyDescent="0.25">
      <c r="A20" s="35" t="s">
        <v>11</v>
      </c>
      <c r="B20" s="32">
        <v>0.2</v>
      </c>
      <c r="C20" s="36"/>
      <c r="D20" s="48">
        <f>ROUNDUP((+B4*3.28*1.2)/10,0)</f>
        <v>12</v>
      </c>
      <c r="E20" s="49" t="s">
        <v>25</v>
      </c>
      <c r="F20" s="49"/>
      <c r="G20" s="5"/>
      <c r="H20" s="12"/>
    </row>
    <row r="21" spans="1:9" ht="15.75" x14ac:dyDescent="0.25">
      <c r="A21" s="35"/>
      <c r="B21" s="33"/>
      <c r="C21" s="36"/>
      <c r="D21" s="48">
        <f>ROUNDUP(+(0.3*D20*3.28)/12,0)</f>
        <v>1</v>
      </c>
      <c r="E21" s="49" t="s">
        <v>26</v>
      </c>
      <c r="F21" s="49"/>
      <c r="G21" s="5"/>
      <c r="H21" s="12"/>
    </row>
    <row r="22" spans="1:9" ht="17.25" x14ac:dyDescent="0.25">
      <c r="A22" s="35" t="s">
        <v>12</v>
      </c>
      <c r="B22" s="34">
        <v>0.11</v>
      </c>
      <c r="C22" s="36" t="s">
        <v>10</v>
      </c>
      <c r="D22" s="48">
        <f>ROUNDUP((+D20+D21)/12,0)</f>
        <v>2</v>
      </c>
      <c r="E22" s="49" t="s">
        <v>5</v>
      </c>
      <c r="F22" s="49"/>
      <c r="G22" s="5"/>
    </row>
    <row r="23" spans="1:9" ht="15.75" x14ac:dyDescent="0.25">
      <c r="A23" s="35" t="s">
        <v>11</v>
      </c>
      <c r="B23" s="32">
        <v>0.2</v>
      </c>
      <c r="C23" s="37"/>
      <c r="D23" s="48">
        <f>ROUNDUP((+D20+D21)/6,0)</f>
        <v>3</v>
      </c>
      <c r="E23" s="52" t="s">
        <v>6</v>
      </c>
      <c r="F23" s="52"/>
      <c r="G23" s="5"/>
      <c r="H23" s="4"/>
      <c r="I23" s="4"/>
    </row>
    <row r="24" spans="1:9" ht="14.25" x14ac:dyDescent="0.2">
      <c r="A24" s="13"/>
      <c r="B24" s="12"/>
      <c r="C24" s="18"/>
      <c r="D24" s="20"/>
      <c r="E24" s="20"/>
      <c r="F24" s="20"/>
      <c r="G24" s="5"/>
    </row>
    <row r="25" spans="1:9" ht="15" thickBot="1" x14ac:dyDescent="0.25">
      <c r="A25" s="15"/>
      <c r="B25" s="16"/>
      <c r="C25" s="27"/>
      <c r="D25" s="16"/>
      <c r="E25" s="30"/>
      <c r="F25" s="16"/>
      <c r="G25" s="27"/>
    </row>
    <row r="26" spans="1:9" ht="14.25" x14ac:dyDescent="0.2">
      <c r="A26" s="3"/>
      <c r="B26" s="3"/>
      <c r="C26" s="3"/>
      <c r="D26" s="12"/>
      <c r="E26" s="19"/>
      <c r="F26" s="12"/>
      <c r="G26" s="12"/>
    </row>
    <row r="27" spans="1:9" ht="14.25" x14ac:dyDescent="0.2">
      <c r="A27" s="3"/>
      <c r="B27" s="3"/>
      <c r="C27" s="3"/>
      <c r="D27" s="12"/>
      <c r="E27" s="20"/>
      <c r="F27" s="12"/>
      <c r="G27" s="12"/>
    </row>
    <row r="28" spans="1:9" ht="14.25" x14ac:dyDescent="0.2">
      <c r="A28" s="3"/>
      <c r="B28" s="3"/>
      <c r="C28" s="3"/>
      <c r="D28" s="12"/>
      <c r="E28" s="20"/>
      <c r="F28" s="12"/>
      <c r="G28" s="12"/>
    </row>
    <row r="29" spans="1:9" ht="14.25" x14ac:dyDescent="0.2">
      <c r="A29" s="3"/>
      <c r="B29" s="3"/>
      <c r="C29" s="3"/>
      <c r="D29" s="12"/>
      <c r="E29" s="12"/>
      <c r="F29" s="12"/>
      <c r="G29" s="12"/>
      <c r="H29" s="4"/>
      <c r="I29" s="4"/>
    </row>
    <row r="30" spans="1:9" ht="14.25" x14ac:dyDescent="0.2">
      <c r="A30" s="3"/>
      <c r="B30" s="3"/>
      <c r="C30" s="3"/>
      <c r="D30" s="12"/>
      <c r="E30" s="12"/>
      <c r="F30" s="12"/>
      <c r="G30" s="12"/>
      <c r="H30" s="4"/>
      <c r="I30" s="4"/>
    </row>
    <row r="31" spans="1:9" ht="14.25" x14ac:dyDescent="0.2">
      <c r="A31" s="12"/>
      <c r="B31" s="12"/>
      <c r="C31" s="12"/>
      <c r="D31" s="12"/>
      <c r="E31" s="12"/>
      <c r="F31" s="12"/>
      <c r="G31" s="12"/>
    </row>
    <row r="32" spans="1:9" ht="14.25" x14ac:dyDescent="0.2">
      <c r="A32" s="12"/>
      <c r="B32" s="12"/>
      <c r="C32" s="12"/>
      <c r="D32" s="12"/>
      <c r="E32" s="12"/>
      <c r="F32" s="12"/>
      <c r="G32" s="12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21"/>
      <c r="C36" s="21"/>
      <c r="D36" s="3"/>
      <c r="E36" s="3"/>
      <c r="F36" s="3"/>
      <c r="G36" s="3"/>
    </row>
    <row r="37" spans="1:7" x14ac:dyDescent="0.2">
      <c r="A37" s="3"/>
      <c r="B37" s="22"/>
      <c r="C37" s="23"/>
      <c r="D37" s="3"/>
      <c r="E37" s="3"/>
      <c r="F37" s="3"/>
      <c r="G37" s="3"/>
    </row>
    <row r="38" spans="1:7" x14ac:dyDescent="0.2">
      <c r="A38" s="3"/>
      <c r="B38" s="6"/>
      <c r="C38" s="23"/>
      <c r="D38" s="3"/>
      <c r="E38" s="3"/>
      <c r="F38" s="3"/>
      <c r="G38" s="3"/>
    </row>
    <row r="39" spans="1:7" x14ac:dyDescent="0.2">
      <c r="A39" s="3"/>
      <c r="B39" s="6"/>
      <c r="C39" s="23"/>
      <c r="D39" s="3"/>
      <c r="E39" s="3"/>
      <c r="F39" s="3"/>
      <c r="G39" s="3"/>
    </row>
    <row r="40" spans="1:7" x14ac:dyDescent="0.2">
      <c r="A40" s="3"/>
      <c r="B40" s="6"/>
      <c r="C40" s="23"/>
      <c r="D40" s="3"/>
      <c r="E40" s="3"/>
      <c r="F40" s="3"/>
      <c r="G40" s="3"/>
    </row>
    <row r="41" spans="1:7" x14ac:dyDescent="0.2">
      <c r="A41" s="3"/>
      <c r="B41" s="6"/>
      <c r="C41" s="23"/>
      <c r="D41" s="3"/>
      <c r="E41" s="3"/>
      <c r="F41" s="3"/>
      <c r="G41" s="3"/>
    </row>
    <row r="42" spans="1:7" x14ac:dyDescent="0.2">
      <c r="A42" s="3"/>
      <c r="B42" s="6"/>
      <c r="C42" s="23"/>
      <c r="D42" s="3"/>
      <c r="E42" s="3"/>
      <c r="F42" s="3"/>
      <c r="G42" s="3"/>
    </row>
    <row r="43" spans="1:7" x14ac:dyDescent="0.2">
      <c r="A43" s="3"/>
      <c r="B43" s="6"/>
      <c r="C43" s="2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mergeCells count="2">
    <mergeCell ref="D14:F14"/>
    <mergeCell ref="A1:G1"/>
  </mergeCells>
  <printOptions horizontalCentered="1" verticalCentered="1"/>
  <pageMargins left="0.43307086614173229" right="0.70866141732283472" top="0.98425196850393704" bottom="0.74803149606299213" header="0.31496062992125984" footer="0.31496062992125984"/>
  <pageSetup orientation="landscape" horizontalDpi="4294967294" r:id="rId1"/>
  <headerFooter>
    <oddHeader>&amp;C&amp;"-,Negrita"&amp;14CONSTRUCTORA TIA MARIA&amp;"-,Normal"&amp;11
&amp;"Arial Narrow,Normal"&amp;12PALMERA VILLAGE&amp;R&amp;G</oddHeader>
    <oddFooter>&amp;RPág. ___ de ___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PISO</vt:lpstr>
      <vt:lpstr>PISO!Área_de_impresión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2019-10-30T10:18:23Z</dcterms:created>
  <dcterms:modified xsi:type="dcterms:W3CDTF">2019-11-06T09:45:46Z</dcterms:modified>
</cp:coreProperties>
</file>